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uroraedc.sharepoint.com/sites/IDrive/Website/2024/Site Content/R1/Downloads/Downloads for AOR/"/>
    </mc:Choice>
  </mc:AlternateContent>
  <xr:revisionPtr revIDLastSave="69" documentId="8_{211BCA43-B976-4985-987F-9DFE88D8506E}" xr6:coauthVersionLast="47" xr6:coauthVersionMax="47" xr10:uidLastSave="{AFF678C8-244A-474C-8E46-FEE77DD170DB}"/>
  <bookViews>
    <workbookView xWindow="2010" yWindow="2190" windowWidth="21525" windowHeight="16065" xr2:uid="{6E0C22AE-74EC-4D16-8042-44F9AA21E32D}"/>
  </bookViews>
  <sheets>
    <sheet name="Taxes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</calcChain>
</file>

<file path=xl/sharedStrings.xml><?xml version="1.0" encoding="utf-8"?>
<sst xmlns="http://schemas.openxmlformats.org/spreadsheetml/2006/main" count="22" uniqueCount="17">
  <si>
    <t>State Income Tax Rate</t>
  </si>
  <si>
    <t>Sales Tax in Aurora (2024)</t>
  </si>
  <si>
    <t xml:space="preserve">City of Aurora (Adams County) </t>
  </si>
  <si>
    <t xml:space="preserve">City of Aurora (Arapahoe County) </t>
  </si>
  <si>
    <t>City of Aurora (Douglas County</t>
  </si>
  <si>
    <t xml:space="preserve">Source: City of Aurora </t>
  </si>
  <si>
    <t xml:space="preserve">Source: State of Colorado </t>
  </si>
  <si>
    <t xml:space="preserve">Property Tax Assessment for Commercial and Industrial </t>
  </si>
  <si>
    <t xml:space="preserve">Aurora </t>
  </si>
  <si>
    <t xml:space="preserve">Adams County </t>
  </si>
  <si>
    <t xml:space="preserve">Arapahoe County </t>
  </si>
  <si>
    <t>Year</t>
  </si>
  <si>
    <t>Property Tax by Jurisdiction (2024)</t>
  </si>
  <si>
    <t>Source: Colorado General Assembly</t>
  </si>
  <si>
    <t>Source: City of Aurora, Adams County, Arapahoe County</t>
  </si>
  <si>
    <t>Rate</t>
  </si>
  <si>
    <t>Jurisdiction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</si>
</sst>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3" fillId="0" borderId="0" xfId="2"/>
    <xf numFmtId="0" fontId="0" fillId="0" borderId="1" xfId="0" applyBorder="1" applyAlignment="1">
      <alignment horizontal="center"/>
    </xf>
    <xf numFmtId="10" fontId="0" fillId="0" borderId="1" xfId="1" applyNumberFormat="1" applyFont="1" applyBorder="1"/>
    <xf numFmtId="164" fontId="0" fillId="0" borderId="1" xfId="1" applyNumberFormat="1" applyFont="1" applyBorder="1"/>
    <xf numFmtId="0" fontId="3" fillId="0" borderId="0" xfId="2" applyAlignment="1">
      <alignment horizontal="left"/>
    </xf>
    <xf numFmtId="165" fontId="0" fillId="0" borderId="1" xfId="1" applyNumberFormat="1" applyFont="1" applyBorder="1"/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79795"/>
      <color rgb="FF57DFFF"/>
      <color rgb="FF70CE4E"/>
      <color rgb="FFBC9C8E"/>
      <color rgb="FFFFFF99"/>
      <color rgb="FF00CCFF"/>
      <color rgb="FFE39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9525</xdr:rowOff>
    </xdr:from>
    <xdr:to>
      <xdr:col>3</xdr:col>
      <xdr:colOff>2052791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C8C15-9610-413A-A7B5-D7B816FBC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9525"/>
          <a:ext cx="2043266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roraedc.sharepoint.com/sites/IDrive/Shared%20Documents/Economic%20Reports/CU%20Leeds%20School%20of%20Business/2024%20Aurora%20Economic%20Development%20Council%20010624.xlsx" TargetMode="External"/><Relationship Id="rId1" Type="http://schemas.openxmlformats.org/officeDocument/2006/relationships/externalLinkPath" Target="/sites/IDrive/Shared%20Documents/Economic%20Reports/CU%20Leeds%20School%20of%20Business/2024%20Aurora%20Economic%20Development%20Council%2001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0oP5lbQyCUWudcH-16GOcPk2z3HFXzNJhncJohfAKD_kl0HYYC9-TaIJGsPu4dbF" itemId="01IXRJH3HSIMFKD4UA7NG2XYMILKW26564">
      <xxl21:absoluteUrl r:id="rId2"/>
    </xxl21:alternateUrls>
    <sheetNames>
      <sheetName val="Population"/>
      <sheetName val="Population (Charts)"/>
      <sheetName val="Talent &amp; Workforce"/>
      <sheetName val="Talent &amp; Workforce (Charts)"/>
      <sheetName val="Employment"/>
      <sheetName val="Employment (Charts)"/>
      <sheetName val="Top Industries by Employment"/>
      <sheetName val="Real Estate and Construction"/>
      <sheetName val="Real Estate and Con. (Charts)"/>
      <sheetName val="Miscellaneous Charts"/>
      <sheetName val="Economic Vitality"/>
      <sheetName val="Economic Vitality (Charts)"/>
      <sheetName val="Total Population by Age"/>
      <sheetName val="Population Annual Growth Rate"/>
      <sheetName val="Daytime Population"/>
      <sheetName val="Population by Race"/>
      <sheetName val="Migration"/>
      <sheetName val="In-Migration 25-35"/>
      <sheetName val="% Foreign Born Residents"/>
      <sheetName val="% Foreign Born by Region"/>
      <sheetName val="Language Spoken at Home"/>
      <sheetName val="# of Bilingual Households"/>
      <sheetName val="Home Ownership"/>
      <sheetName val="Per Capita Income"/>
      <sheetName val="Fortune 500 Companies"/>
      <sheetName val="Number of Firms by Industry"/>
      <sheetName val="Commuting Times"/>
      <sheetName val="Transportation to Work"/>
      <sheetName val="Broadband Access"/>
      <sheetName val="Exports"/>
      <sheetName val="GDP"/>
      <sheetName val="New Establishments"/>
      <sheetName val="SBIR Awards &amp; Amounts"/>
      <sheetName val="SBIR"/>
      <sheetName val="Building Permits"/>
      <sheetName val="Housing Breakdown"/>
      <sheetName val="Residential Permits"/>
      <sheetName val="Construction Value"/>
      <sheetName val="Construction Permits"/>
      <sheetName val="Rental Rates"/>
      <sheetName val="High School Graduation Rate"/>
      <sheetName val="Educational Attainment"/>
      <sheetName val="Public Expenditure per Capita"/>
      <sheetName val="Total Jobs"/>
      <sheetName val="LAUS"/>
      <sheetName val="Average Weekly Earnings"/>
      <sheetName val="Employment by Industry and Rank"/>
      <sheetName val="Foreign Born Working Population"/>
      <sheetName val="STEM Occupations"/>
      <sheetName val="Rankings of Colorado Cities"/>
    </sheetNames>
    <sheetDataSet>
      <sheetData sheetId="0"/>
      <sheetData sheetId="1"/>
      <sheetData sheetId="2"/>
      <sheetData sheetId="3"/>
      <sheetData sheetId="4">
        <row r="18">
          <cell r="Q18" t="str">
            <v>Utilities</v>
          </cell>
          <cell r="R18">
            <v>875</v>
          </cell>
        </row>
        <row r="19">
          <cell r="Q19" t="str">
            <v>Mining</v>
          </cell>
          <cell r="R19">
            <v>1410</v>
          </cell>
        </row>
        <row r="20">
          <cell r="Q20" t="str">
            <v>Agriculture, Forestry, Fishing, Hunting</v>
          </cell>
          <cell r="R20">
            <v>1280</v>
          </cell>
        </row>
        <row r="21">
          <cell r="Q21" t="str">
            <v>Educational Services</v>
          </cell>
          <cell r="R21">
            <v>5820</v>
          </cell>
        </row>
        <row r="22">
          <cell r="Q22" t="str">
            <v>Arts, Entertainment &amp; Recreation</v>
          </cell>
          <cell r="R22">
            <v>6884</v>
          </cell>
        </row>
        <row r="23">
          <cell r="Q23" t="str">
            <v>Management Of Companies &amp; Enterprises</v>
          </cell>
          <cell r="R23">
            <v>10154</v>
          </cell>
        </row>
        <row r="24">
          <cell r="Q24" t="str">
            <v>Real Estate, Rental &amp; Leasing</v>
          </cell>
          <cell r="R24">
            <v>10593</v>
          </cell>
        </row>
        <row r="25">
          <cell r="Q25" t="str">
            <v>Other Services</v>
          </cell>
          <cell r="R25">
            <v>16184</v>
          </cell>
        </row>
        <row r="26">
          <cell r="Q26" t="str">
            <v>Information</v>
          </cell>
          <cell r="R26">
            <v>19807</v>
          </cell>
        </row>
        <row r="27">
          <cell r="Q27" t="str">
            <v>Manufacturing</v>
          </cell>
          <cell r="R27">
            <v>23946</v>
          </cell>
        </row>
        <row r="28">
          <cell r="Q28" t="str">
            <v>Finance &amp; Insurance</v>
          </cell>
          <cell r="R28">
            <v>28725</v>
          </cell>
        </row>
        <row r="29">
          <cell r="Q29" t="str">
            <v>Transportation &amp; Warehousing</v>
          </cell>
          <cell r="R29">
            <v>32511</v>
          </cell>
        </row>
        <row r="30">
          <cell r="Q30" t="str">
            <v>Wholesale Trade</v>
          </cell>
          <cell r="R30">
            <v>32361</v>
          </cell>
        </row>
        <row r="31">
          <cell r="Q31" t="str">
            <v>Administrative &amp; Waste Services</v>
          </cell>
          <cell r="R31">
            <v>41559</v>
          </cell>
        </row>
        <row r="32">
          <cell r="Q32" t="str">
            <v>Accommodation &amp; Food Services</v>
          </cell>
          <cell r="R32">
            <v>45129</v>
          </cell>
        </row>
        <row r="33">
          <cell r="Q33" t="str">
            <v>Professional &amp; Technical Services</v>
          </cell>
          <cell r="R33">
            <v>46460</v>
          </cell>
        </row>
        <row r="34">
          <cell r="Q34" t="str">
            <v>Construction</v>
          </cell>
          <cell r="R34">
            <v>48492</v>
          </cell>
        </row>
        <row r="35">
          <cell r="Q35" t="str">
            <v>Retail Trade</v>
          </cell>
          <cell r="R35">
            <v>53207</v>
          </cell>
        </row>
        <row r="36">
          <cell r="Q36" t="str">
            <v>Health Care &amp; Social Assistance</v>
          </cell>
          <cell r="R36">
            <v>65088</v>
          </cell>
        </row>
        <row r="37">
          <cell r="Q37" t="str">
            <v>Public Administration</v>
          </cell>
          <cell r="R37">
            <v>83290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g.colorado.gov/bills/sb24-233" TargetMode="External"/><Relationship Id="rId2" Type="http://schemas.openxmlformats.org/officeDocument/2006/relationships/hyperlink" Target="https://www.auroragov.org/business_services/taxes/sales_tax" TargetMode="External"/><Relationship Id="rId1" Type="http://schemas.openxmlformats.org/officeDocument/2006/relationships/hyperlink" Target="https://tax.colorado.gov/individual-income-tax-gui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CC69-181A-4F92-8525-AFBA689CF376}">
  <sheetPr>
    <tabColor theme="3" tint="0.499984740745262"/>
  </sheetPr>
  <dimension ref="A1:B31"/>
  <sheetViews>
    <sheetView tabSelected="1" workbookViewId="0">
      <selection activeCell="C22" sqref="C22"/>
    </sheetView>
  </sheetViews>
  <sheetFormatPr defaultRowHeight="15" x14ac:dyDescent="0.25"/>
  <cols>
    <col min="1" max="1" width="42.7109375" customWidth="1"/>
    <col min="2" max="2" width="8.7109375" customWidth="1"/>
    <col min="3" max="3" width="8.85546875" customWidth="1"/>
    <col min="4" max="4" width="31.140625" customWidth="1"/>
    <col min="5" max="5" width="11.42578125" customWidth="1"/>
    <col min="9" max="9" width="10.7109375" customWidth="1"/>
    <col min="10" max="10" width="13.7109375" customWidth="1"/>
    <col min="11" max="11" width="25.85546875" customWidth="1"/>
    <col min="12" max="12" width="18.42578125" customWidth="1"/>
  </cols>
  <sheetData>
    <row r="1" spans="1:2" x14ac:dyDescent="0.25">
      <c r="A1" s="11" t="s">
        <v>0</v>
      </c>
      <c r="B1" s="11"/>
    </row>
    <row r="2" spans="1:2" x14ac:dyDescent="0.25">
      <c r="A2" s="10" t="s">
        <v>11</v>
      </c>
      <c r="B2" s="10" t="s">
        <v>15</v>
      </c>
    </row>
    <row r="3" spans="1:2" x14ac:dyDescent="0.25">
      <c r="A3" s="5">
        <v>2018</v>
      </c>
      <c r="B3" s="6">
        <v>4.6300000000000001E-2</v>
      </c>
    </row>
    <row r="4" spans="1:2" x14ac:dyDescent="0.25">
      <c r="A4" s="5">
        <v>2019</v>
      </c>
      <c r="B4" s="6">
        <v>4.4999999999999998E-2</v>
      </c>
    </row>
    <row r="5" spans="1:2" x14ac:dyDescent="0.25">
      <c r="A5" s="5">
        <v>2020</v>
      </c>
      <c r="B5" s="6">
        <v>4.5499999999999999E-2</v>
      </c>
    </row>
    <row r="6" spans="1:2" x14ac:dyDescent="0.25">
      <c r="A6" s="5">
        <v>2021</v>
      </c>
      <c r="B6" s="6">
        <v>4.4999999999999998E-2</v>
      </c>
    </row>
    <row r="7" spans="1:2" x14ac:dyDescent="0.25">
      <c r="A7" s="5">
        <v>2022</v>
      </c>
      <c r="B7" s="6">
        <v>4.4000000000000004E-2</v>
      </c>
    </row>
    <row r="8" spans="1:2" x14ac:dyDescent="0.25">
      <c r="A8" s="5">
        <v>2023</v>
      </c>
      <c r="B8" s="6">
        <v>4.4000000000000004E-2</v>
      </c>
    </row>
    <row r="9" spans="1:2" x14ac:dyDescent="0.25">
      <c r="A9" s="4" t="s">
        <v>6</v>
      </c>
    </row>
    <row r="12" spans="1:2" x14ac:dyDescent="0.25">
      <c r="A12" s="12" t="s">
        <v>7</v>
      </c>
      <c r="B12" s="12"/>
    </row>
    <row r="13" spans="1:2" x14ac:dyDescent="0.25">
      <c r="A13" s="10" t="s">
        <v>11</v>
      </c>
      <c r="B13" s="10" t="s">
        <v>15</v>
      </c>
    </row>
    <row r="14" spans="1:2" x14ac:dyDescent="0.25">
      <c r="A14" s="5">
        <v>2024</v>
      </c>
      <c r="B14" s="3">
        <v>0.28999999999999998</v>
      </c>
    </row>
    <row r="15" spans="1:2" x14ac:dyDescent="0.25">
      <c r="A15" s="5">
        <v>2025</v>
      </c>
      <c r="B15" s="3">
        <v>0.27</v>
      </c>
    </row>
    <row r="16" spans="1:2" x14ac:dyDescent="0.25">
      <c r="A16" s="8" t="s">
        <v>13</v>
      </c>
      <c r="B16" s="1"/>
    </row>
    <row r="17" spans="1:2" x14ac:dyDescent="0.25">
      <c r="A17" s="4"/>
    </row>
    <row r="19" spans="1:2" x14ac:dyDescent="0.25">
      <c r="A19" s="11" t="s">
        <v>12</v>
      </c>
      <c r="B19" s="11"/>
    </row>
    <row r="20" spans="1:2" x14ac:dyDescent="0.25">
      <c r="A20" s="10" t="s">
        <v>16</v>
      </c>
      <c r="B20" s="10" t="s">
        <v>15</v>
      </c>
    </row>
    <row r="21" spans="1:2" x14ac:dyDescent="0.25">
      <c r="A21" s="2" t="s">
        <v>8</v>
      </c>
      <c r="B21" s="9">
        <f>8.407*0.001</f>
        <v>8.4069999999999995E-3</v>
      </c>
    </row>
    <row r="22" spans="1:2" x14ac:dyDescent="0.25">
      <c r="A22" s="2" t="s">
        <v>9</v>
      </c>
      <c r="B22" s="9">
        <f>26.835*0.001</f>
        <v>2.6835000000000001E-2</v>
      </c>
    </row>
    <row r="23" spans="1:2" x14ac:dyDescent="0.25">
      <c r="A23" s="2" t="s">
        <v>10</v>
      </c>
      <c r="B23" s="9">
        <f>11.206*0.001</f>
        <v>1.1205999999999999E-2</v>
      </c>
    </row>
    <row r="24" spans="1:2" x14ac:dyDescent="0.25">
      <c r="A24" t="s">
        <v>14</v>
      </c>
    </row>
    <row r="26" spans="1:2" x14ac:dyDescent="0.25">
      <c r="A26" s="11" t="s">
        <v>1</v>
      </c>
      <c r="B26" s="11"/>
    </row>
    <row r="27" spans="1:2" x14ac:dyDescent="0.25">
      <c r="A27" s="10" t="s">
        <v>16</v>
      </c>
      <c r="B27" s="10" t="s">
        <v>15</v>
      </c>
    </row>
    <row r="28" spans="1:2" x14ac:dyDescent="0.25">
      <c r="A28" s="2" t="s">
        <v>2</v>
      </c>
      <c r="B28" s="7">
        <v>8.5000000000000006E-2</v>
      </c>
    </row>
    <row r="29" spans="1:2" x14ac:dyDescent="0.25">
      <c r="A29" s="2" t="s">
        <v>3</v>
      </c>
      <c r="B29" s="7">
        <v>0.08</v>
      </c>
    </row>
    <row r="30" spans="1:2" x14ac:dyDescent="0.25">
      <c r="A30" s="2" t="s">
        <v>4</v>
      </c>
      <c r="B30" s="6">
        <v>8.7499999999999994E-2</v>
      </c>
    </row>
    <row r="31" spans="1:2" x14ac:dyDescent="0.25">
      <c r="A31" s="4" t="s">
        <v>5</v>
      </c>
    </row>
  </sheetData>
  <mergeCells count="4">
    <mergeCell ref="A1:B1"/>
    <mergeCell ref="A26:B26"/>
    <mergeCell ref="A12:B12"/>
    <mergeCell ref="A19:B19"/>
  </mergeCells>
  <hyperlinks>
    <hyperlink ref="A9" r:id="rId1" xr:uid="{BBCF3B5D-7A3E-48A9-B36E-6B08F7B9E1E8}"/>
    <hyperlink ref="A31" r:id="rId2" xr:uid="{7D9E49B9-012E-4C2B-9850-30D8DD3BB653}"/>
    <hyperlink ref="A16" r:id="rId3" xr:uid="{E931CFE3-59D4-4976-B97D-2B2275C6C423}"/>
  </hyperlinks>
  <printOptions horizontalCentered="1"/>
  <pageMargins left="0.25" right="0.25" top="0.75" bottom="0.75" header="0.3" footer="0.3"/>
  <pageSetup orientation="portrait" r:id="rId4"/>
  <headerFooter>
    <oddHeader>&amp;C&amp;"-,Bold"Taxes</oddHead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9d23c7-a5e3-4e84-9bcb-e9de7b03acbc">
      <Terms xmlns="http://schemas.microsoft.com/office/infopath/2007/PartnerControls"/>
    </lcf76f155ced4ddcb4097134ff3c332f>
    <TaxCatchAll xmlns="71cf36f9-5fc5-4933-8677-09a217c028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F98ABA477D3448BCE7DBE5A926C69" ma:contentTypeVersion="14" ma:contentTypeDescription="Create a new document." ma:contentTypeScope="" ma:versionID="176ff0960c984592be1a69a4a99633eb">
  <xsd:schema xmlns:xsd="http://www.w3.org/2001/XMLSchema" xmlns:xs="http://www.w3.org/2001/XMLSchema" xmlns:p="http://schemas.microsoft.com/office/2006/metadata/properties" xmlns:ns2="d49d23c7-a5e3-4e84-9bcb-e9de7b03acbc" xmlns:ns3="71cf36f9-5fc5-4933-8677-09a217c0283f" targetNamespace="http://schemas.microsoft.com/office/2006/metadata/properties" ma:root="true" ma:fieldsID="697181606c9ed23c2fd514d65ebcfa8e" ns2:_="" ns3:_="">
    <xsd:import namespace="d49d23c7-a5e3-4e84-9bcb-e9de7b03acbc"/>
    <xsd:import namespace="71cf36f9-5fc5-4933-8677-09a217c02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d23c7-a5e3-4e84-9bcb-e9de7b03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f680671-27df-4322-abaf-d42e923746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f36f9-5fc5-4933-8677-09a217c028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ab6cc3-0898-4e23-8fe5-e742bff1499d}" ma:internalName="TaxCatchAll" ma:showField="CatchAllData" ma:web="71cf36f9-5fc5-4933-8677-09a217c02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11B67-495D-4F3C-90B8-BC8740A3D407}">
  <ds:schemaRefs>
    <ds:schemaRef ds:uri="http://schemas.microsoft.com/office/2006/metadata/properties"/>
    <ds:schemaRef ds:uri="http://schemas.microsoft.com/office/infopath/2007/PartnerControls"/>
    <ds:schemaRef ds:uri="d49d23c7-a5e3-4e84-9bcb-e9de7b03acbc"/>
    <ds:schemaRef ds:uri="71cf36f9-5fc5-4933-8677-09a217c0283f"/>
  </ds:schemaRefs>
</ds:datastoreItem>
</file>

<file path=customXml/itemProps2.xml><?xml version="1.0" encoding="utf-8"?>
<ds:datastoreItem xmlns:ds="http://schemas.openxmlformats.org/officeDocument/2006/customXml" ds:itemID="{E82D8EE7-0753-4EF1-A3BA-355099A38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d23c7-a5e3-4e84-9bcb-e9de7b03acbc"/>
    <ds:schemaRef ds:uri="71cf36f9-5fc5-4933-8677-09a217c02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FF1623-0838-475C-852B-9BF9392458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Ethan Sewald</dc:creator>
  <cp:keywords/>
  <dc:description/>
  <cp:lastModifiedBy>Kat Middleton House</cp:lastModifiedBy>
  <cp:revision/>
  <cp:lastPrinted>2024-12-10T20:54:55Z</cp:lastPrinted>
  <dcterms:created xsi:type="dcterms:W3CDTF">2024-07-10T13:57:59Z</dcterms:created>
  <dcterms:modified xsi:type="dcterms:W3CDTF">2024-12-10T22:03:18Z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0x010100506F98ABA477D3448BCE7DBE5A926C69</vt:lpwstr>
  </property>
  <property fmtid="{D5CDD505-2E9C-101B-9397-08002B2CF9AE}" pid="3" name="MediaServiceImageTags">
    <vt:lpwstr/>
  </property>
</Properties>
</file>